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k1\Desktop\РУМО на сайт\"/>
    </mc:Choice>
  </mc:AlternateContent>
  <xr:revisionPtr revIDLastSave="0" documentId="8_{2D861DDE-4BB4-40EC-B47A-B6C93B4C0E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1.02.02" sheetId="1" r:id="rId1"/>
    <sheet name="21.02.01" sheetId="2" r:id="rId2"/>
    <sheet name="21.02.0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" l="1"/>
  <c r="F28" i="2"/>
  <c r="F33" i="2" l="1"/>
  <c r="F22" i="2"/>
  <c r="F34" i="2"/>
  <c r="F27" i="2"/>
  <c r="F35" i="2"/>
  <c r="F3" i="2"/>
  <c r="F6" i="2"/>
  <c r="F11" i="2"/>
  <c r="F9" i="2"/>
  <c r="F7" i="2"/>
  <c r="F5" i="2"/>
  <c r="F12" i="2"/>
  <c r="F25" i="2"/>
  <c r="F18" i="2"/>
  <c r="F14" i="2"/>
  <c r="F29" i="2"/>
  <c r="F20" i="2"/>
  <c r="F17" i="2"/>
  <c r="F26" i="2"/>
  <c r="F16" i="2"/>
  <c r="F15" i="2"/>
  <c r="F23" i="2"/>
  <c r="F30" i="2"/>
  <c r="F32" i="2"/>
  <c r="F19" i="2"/>
  <c r="F4" i="2"/>
  <c r="F13" i="2"/>
  <c r="F8" i="2"/>
  <c r="F10" i="2"/>
  <c r="F21" i="2"/>
  <c r="F24" i="2"/>
  <c r="F3" i="1" l="1"/>
  <c r="F4" i="1"/>
  <c r="F5" i="1"/>
  <c r="F8" i="1"/>
  <c r="F14" i="1"/>
  <c r="F15" i="1"/>
  <c r="F16" i="1"/>
  <c r="F7" i="1"/>
  <c r="F6" i="1"/>
  <c r="F10" i="1"/>
  <c r="F9" i="1"/>
  <c r="F13" i="1"/>
  <c r="F12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C4" authorId="0" shapeId="0" xr:uid="{A41F727D-B24F-40EA-AEF5-A4C9D2A577C3}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 xr:uid="{EF240EE1-94F8-4967-BBFA-0D4B9E49658F}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0" authorId="0" shapeId="0" xr:uid="{880F1DD6-25D8-46F3-9776-2ED80E7FC16C}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3" authorId="0" shapeId="0" xr:uid="{3F4CAB89-9D5A-4AD7-9D67-DD247315C569}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 shapeId="0" xr:uid="{5473ED79-FF27-4A3C-889A-3616A0D53712}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 xr:uid="{BCDF5B20-6633-4B12-801A-6784E3E15B99}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 shapeId="0" xr:uid="{5A031AB6-E4D1-4E12-960F-3E42FC8CB8CE}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8" authorId="0" shapeId="0" xr:uid="{BC272CB2-ACAD-4A52-95E6-667BCC80EC12}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1" authorId="0" shapeId="0" xr:uid="{5F85583D-7975-4FE2-9836-415D79463BEF}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<sst xmlns="http://schemas.openxmlformats.org/spreadsheetml/2006/main" count="289" uniqueCount="198">
  <si>
    <t>Фамилия</t>
  </si>
  <si>
    <t>Имя</t>
  </si>
  <si>
    <t>Оценка/70,00</t>
  </si>
  <si>
    <t>Кариев</t>
  </si>
  <si>
    <t>Ренат</t>
  </si>
  <si>
    <t>63,00</t>
  </si>
  <si>
    <t>Сушинцев</t>
  </si>
  <si>
    <t>Илья</t>
  </si>
  <si>
    <t>70,00</t>
  </si>
  <si>
    <t>Нурисламов</t>
  </si>
  <si>
    <t>Ильфир</t>
  </si>
  <si>
    <t>69,00</t>
  </si>
  <si>
    <t>Глухов</t>
  </si>
  <si>
    <t>Глеб</t>
  </si>
  <si>
    <t>Оруджов</t>
  </si>
  <si>
    <t>Рустам</t>
  </si>
  <si>
    <t>66,42</t>
  </si>
  <si>
    <t>Шилоносов</t>
  </si>
  <si>
    <t>Тихон</t>
  </si>
  <si>
    <t>65,33</t>
  </si>
  <si>
    <t>Крачковский</t>
  </si>
  <si>
    <t>Павел</t>
  </si>
  <si>
    <t>61,83</t>
  </si>
  <si>
    <t>Власов</t>
  </si>
  <si>
    <t>Вячеслав</t>
  </si>
  <si>
    <t>61,67</t>
  </si>
  <si>
    <t>Данил</t>
  </si>
  <si>
    <t>Утюмов</t>
  </si>
  <si>
    <t>64,67</t>
  </si>
  <si>
    <t>Тимур</t>
  </si>
  <si>
    <t>Галлямов</t>
  </si>
  <si>
    <t>65,67</t>
  </si>
  <si>
    <t>Дмитрий</t>
  </si>
  <si>
    <t>67,00</t>
  </si>
  <si>
    <t>Давид</t>
  </si>
  <si>
    <t>Микаев</t>
  </si>
  <si>
    <t>68,33</t>
  </si>
  <si>
    <t>Яцынович</t>
  </si>
  <si>
    <t>Максим</t>
  </si>
  <si>
    <t>63,50</t>
  </si>
  <si>
    <t>Ишемтаев</t>
  </si>
  <si>
    <t>Нур</t>
  </si>
  <si>
    <t>Оценка/30</t>
  </si>
  <si>
    <t>Итог</t>
  </si>
  <si>
    <t>Нефтекамский нефтяной колледж</t>
  </si>
  <si>
    <t>Краевой политехнический колледж</t>
  </si>
  <si>
    <t>Пермский нефтяной колледж</t>
  </si>
  <si>
    <t>Ишимбайский нефтяной колледж</t>
  </si>
  <si>
    <t>Место</t>
  </si>
  <si>
    <t>Сыпачев</t>
  </si>
  <si>
    <t>Матвей</t>
  </si>
  <si>
    <t>47,79</t>
  </si>
  <si>
    <t>Смоленко</t>
  </si>
  <si>
    <t>Никита</t>
  </si>
  <si>
    <t>50,67</t>
  </si>
  <si>
    <t>Исаев</t>
  </si>
  <si>
    <t>38,88</t>
  </si>
  <si>
    <t>Копытов</t>
  </si>
  <si>
    <t>Артём</t>
  </si>
  <si>
    <t>Свиридов</t>
  </si>
  <si>
    <t>54,83</t>
  </si>
  <si>
    <t>Бардин</t>
  </si>
  <si>
    <t>Александр</t>
  </si>
  <si>
    <t>44,23</t>
  </si>
  <si>
    <t>Муллаяров</t>
  </si>
  <si>
    <t>48,57</t>
  </si>
  <si>
    <t>Фадеев</t>
  </si>
  <si>
    <t>Владислав</t>
  </si>
  <si>
    <t>53,50</t>
  </si>
  <si>
    <t>Жижин</t>
  </si>
  <si>
    <t>48,51</t>
  </si>
  <si>
    <t>Михаил</t>
  </si>
  <si>
    <t>Плотников</t>
  </si>
  <si>
    <t>43,26</t>
  </si>
  <si>
    <t>Виолетта</t>
  </si>
  <si>
    <t>Шеришорина</t>
  </si>
  <si>
    <t>44,04</t>
  </si>
  <si>
    <t>Джобиров</t>
  </si>
  <si>
    <t>52,94</t>
  </si>
  <si>
    <t>Вадим</t>
  </si>
  <si>
    <t>Селин</t>
  </si>
  <si>
    <t>62,71</t>
  </si>
  <si>
    <t>Егор</t>
  </si>
  <si>
    <t>Кирьянов</t>
  </si>
  <si>
    <t>61,71</t>
  </si>
  <si>
    <t>Кирилл</t>
  </si>
  <si>
    <t>Зайнаков</t>
  </si>
  <si>
    <t>50,74</t>
  </si>
  <si>
    <t>Константин</t>
  </si>
  <si>
    <t>Батуев</t>
  </si>
  <si>
    <t>61,58</t>
  </si>
  <si>
    <t>Арсений</t>
  </si>
  <si>
    <t>Снигирев</t>
  </si>
  <si>
    <t>57,04</t>
  </si>
  <si>
    <t>Азамат</t>
  </si>
  <si>
    <t>Ахияров</t>
  </si>
  <si>
    <t>51,54</t>
  </si>
  <si>
    <t>Роман</t>
  </si>
  <si>
    <t>Лукьянов</t>
  </si>
  <si>
    <t>63,17</t>
  </si>
  <si>
    <t>Петров</t>
  </si>
  <si>
    <t>60,00</t>
  </si>
  <si>
    <t>Герман</t>
  </si>
  <si>
    <t>Попов</t>
  </si>
  <si>
    <t>55,93</t>
  </si>
  <si>
    <t>Антонио</t>
  </si>
  <si>
    <t>Тимерханов</t>
  </si>
  <si>
    <t>Егоров</t>
  </si>
  <si>
    <t>56,71</t>
  </si>
  <si>
    <t>Халимьянов</t>
  </si>
  <si>
    <t>Нуриев</t>
  </si>
  <si>
    <t>Айназ</t>
  </si>
  <si>
    <t>Дарья</t>
  </si>
  <si>
    <t>Полякова</t>
  </si>
  <si>
    <t>65,54</t>
  </si>
  <si>
    <t>Минияров</t>
  </si>
  <si>
    <t>Салават</t>
  </si>
  <si>
    <t>67,88</t>
  </si>
  <si>
    <t>Савощенко</t>
  </si>
  <si>
    <t>29,77</t>
  </si>
  <si>
    <t>Надежда</t>
  </si>
  <si>
    <t>49,44</t>
  </si>
  <si>
    <t>Виктория</t>
  </si>
  <si>
    <t>Гуйвик</t>
  </si>
  <si>
    <t>41,79</t>
  </si>
  <si>
    <t>Вероника</t>
  </si>
  <si>
    <t>Мельник</t>
  </si>
  <si>
    <t>40,21</t>
  </si>
  <si>
    <t>Калинин</t>
  </si>
  <si>
    <t>46,50</t>
  </si>
  <si>
    <t>Сумма</t>
  </si>
  <si>
    <t>прикреплена презентация</t>
  </si>
  <si>
    <t xml:space="preserve">Александров </t>
  </si>
  <si>
    <t>ПОО</t>
  </si>
  <si>
    <t>вне конкурса</t>
  </si>
  <si>
    <t xml:space="preserve">Валеева </t>
  </si>
  <si>
    <t>Денис</t>
  </si>
  <si>
    <t>Отрадненский нефтяной техникум</t>
  </si>
  <si>
    <t xml:space="preserve">Гафарова </t>
  </si>
  <si>
    <t>Муравленковский многопрофильный колледж</t>
  </si>
  <si>
    <r>
      <t>1.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</si>
  <si>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Иван Мельков </t>
  </si>
  <si>
    <r>
      <t>2.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</si>
  <si>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Илья Журбин </t>
  </si>
  <si>
    <t>ЧПОУ «Газпром колледж Волгоград им. И.А. Матлашова»</t>
  </si>
  <si>
    <r>
      <t>3.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</si>
  <si>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Константин Гаврилов </t>
  </si>
  <si>
    <r>
      <t>4.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</si>
  <si>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Айвар Минсадыров </t>
  </si>
  <si>
    <r>
      <t>5.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</si>
  <si>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Матвей Шубников </t>
  </si>
  <si>
    <t>Международный Восточно-Европейский колледж</t>
  </si>
  <si>
    <r>
      <t>6.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</si>
  <si>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Станислав Сергеев </t>
  </si>
  <si>
    <r>
      <t>7.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</si>
  <si>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Артем Маматов </t>
  </si>
  <si>
    <r>
      <t>8.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</si>
  <si>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Кирилл Соловьев </t>
  </si>
  <si>
    <r>
      <t>9.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</si>
  <si>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Данил Дынников  </t>
  </si>
  <si>
    <r>
      <t>10.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</si>
  <si>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>Денис Леонов</t>
  </si>
  <si>
    <r>
      <t>11.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</si>
  <si>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Юрий Попов </t>
  </si>
  <si>
    <r>
      <t>12.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</si>
  <si>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Рамиль Абдрахманов </t>
  </si>
  <si>
    <t>«Международный Восточно-Европейский колледж»</t>
  </si>
  <si>
    <r>
      <t>13.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</si>
  <si>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Кирилл Шихов </t>
  </si>
  <si>
    <r>
      <t>14.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</si>
  <si>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Эрик Махмудов </t>
  </si>
  <si>
    <t>-</t>
  </si>
  <si>
    <r>
      <t>15.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</si>
  <si>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>Айгуль Абдульманова</t>
  </si>
  <si>
    <r>
      <t>16.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</si>
  <si>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Мухаммадризо Бойматов </t>
  </si>
  <si>
    <r>
      <t>17.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</si>
  <si>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Арина Шолохова </t>
  </si>
  <si>
    <r>
      <t>18.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</si>
  <si>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Вероника Козина </t>
  </si>
  <si>
    <r>
      <t>19.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</si>
  <si>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Александр Ибрагимов  </t>
  </si>
  <si>
    <r>
      <t>20.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</si>
  <si>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Устинья Клинишева </t>
  </si>
  <si>
    <r>
      <t>21.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</si>
  <si>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Вячеслав Осинкин </t>
  </si>
  <si>
    <r>
      <t>22.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</si>
  <si>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Юлия Занина </t>
  </si>
  <si>
    <r>
      <t>23.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</si>
  <si>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Тимур Хорьков </t>
  </si>
  <si>
    <r>
      <t>24.</t>
    </r>
    <r>
      <rPr>
        <sz val="7"/>
        <color rgb="FF000000"/>
        <rFont val="Times New Roman"/>
        <family val="1"/>
        <charset val="204"/>
      </rPr>
      <t xml:space="preserve">               </t>
    </r>
    <r>
      <rPr>
        <sz val="11"/>
        <color rgb="FF000000"/>
        <rFont val="Times New Roman"/>
        <family val="1"/>
        <charset val="204"/>
      </rPr>
      <t> </t>
    </r>
  </si>
  <si>
    <t xml:space="preserve">Юрий Фёдоровых </t>
  </si>
  <si>
    <t>№</t>
  </si>
  <si>
    <t>ФИ</t>
  </si>
  <si>
    <t>Тест</t>
  </si>
  <si>
    <t>Практ зад</t>
  </si>
  <si>
    <t xml:space="preserve">Октябрьский филиал </t>
  </si>
  <si>
    <t>Бардымский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</si>
</sst>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B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1" fillId="0" borderId="1" xfId="0" applyFont="1" applyBorder="1"/>
    <xf numFmtId="0" fontId="0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0" xfId="0"/>
    <xf numFmtId="0" fontId="0" fillId="2" borderId="1" xfId="0" applyFill="1" applyBorder="1"/>
    <xf numFmtId="0" fontId="1" fillId="0" borderId="0" xfId="0" applyFont="1" applyBorder="1"/>
    <xf numFmtId="0" fontId="0" fillId="3" borderId="1" xfId="0" applyFill="1" applyBorder="1"/>
    <xf numFmtId="0" fontId="0" fillId="2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3" borderId="1" xfId="0" applyFill="1" applyBorder="1" applyAlignment="1">
      <alignment wrapText="1"/>
    </xf>
    <xf numFmtId="0" fontId="1" fillId="0" borderId="2" xfId="0" applyFont="1" applyBorder="1"/>
    <xf numFmtId="0" fontId="1" fillId="3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1" fillId="5" borderId="1" xfId="0" applyFont="1" applyFill="1" applyBorder="1"/>
    <xf numFmtId="0" fontId="0" fillId="0" borderId="3" xfId="0" applyBorder="1"/>
    <xf numFmtId="0" fontId="1" fillId="0" borderId="0" xfId="0" applyFont="1"/>
    <xf numFmtId="0" fontId="1" fillId="2" borderId="1" xfId="0" applyFont="1" applyFill="1" applyBorder="1"/>
    <xf numFmtId="0" fontId="0" fillId="0" borderId="3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A9" sqref="A9"/>
    </sheetView>
  </sheetViews>
  <sheetFormatPr defaultRowHeight="15.75" x14ac:dyDescent="0.25"/>
  <cols>
    <col min="1" max="1" width="12.875" customWidth="1"/>
    <col min="2" max="2" width="15.25" customWidth="1"/>
    <col min="3" max="3" width="26.875" customWidth="1"/>
    <col min="4" max="4" width="14" customWidth="1"/>
    <col min="5" max="5" width="12.375" customWidth="1"/>
  </cols>
  <sheetData>
    <row r="1" spans="1:8" x14ac:dyDescent="0.25">
      <c r="A1" s="1" t="s">
        <v>0</v>
      </c>
      <c r="B1" s="1" t="s">
        <v>1</v>
      </c>
      <c r="C1" s="1"/>
      <c r="D1" s="1" t="s">
        <v>2</v>
      </c>
      <c r="E1" s="1" t="s">
        <v>42</v>
      </c>
      <c r="F1" s="1" t="s">
        <v>43</v>
      </c>
      <c r="G1" s="4" t="s">
        <v>48</v>
      </c>
    </row>
    <row r="2" spans="1:8" x14ac:dyDescent="0.25">
      <c r="G2" s="6"/>
    </row>
    <row r="3" spans="1:8" ht="31.5" x14ac:dyDescent="0.25">
      <c r="A3" s="18" t="s">
        <v>6</v>
      </c>
      <c r="B3" s="18" t="s">
        <v>7</v>
      </c>
      <c r="C3" s="5" t="s">
        <v>45</v>
      </c>
      <c r="D3" s="15" t="s">
        <v>8</v>
      </c>
      <c r="E3" s="15">
        <v>28</v>
      </c>
      <c r="F3" s="15">
        <f t="shared" ref="F3:F16" si="0">D3+E3</f>
        <v>98</v>
      </c>
      <c r="G3" s="15">
        <v>1</v>
      </c>
    </row>
    <row r="4" spans="1:8" ht="31.5" x14ac:dyDescent="0.25">
      <c r="A4" s="19" t="s">
        <v>9</v>
      </c>
      <c r="B4" s="19" t="s">
        <v>10</v>
      </c>
      <c r="C4" s="8" t="s">
        <v>45</v>
      </c>
      <c r="D4" s="9">
        <v>68</v>
      </c>
      <c r="E4" s="9">
        <v>28</v>
      </c>
      <c r="F4" s="9">
        <f t="shared" si="0"/>
        <v>96</v>
      </c>
      <c r="G4" s="9">
        <v>2</v>
      </c>
    </row>
    <row r="5" spans="1:8" ht="31.5" x14ac:dyDescent="0.25">
      <c r="A5" s="19" t="s">
        <v>12</v>
      </c>
      <c r="B5" s="19" t="s">
        <v>13</v>
      </c>
      <c r="C5" s="8" t="s">
        <v>45</v>
      </c>
      <c r="D5" s="9">
        <v>68</v>
      </c>
      <c r="E5" s="9">
        <v>28</v>
      </c>
      <c r="F5" s="9">
        <f t="shared" si="0"/>
        <v>96</v>
      </c>
      <c r="G5" s="9">
        <v>2</v>
      </c>
    </row>
    <row r="6" spans="1:8" ht="31.5" x14ac:dyDescent="0.25">
      <c r="A6" s="20" t="s">
        <v>30</v>
      </c>
      <c r="B6" s="20" t="s">
        <v>29</v>
      </c>
      <c r="C6" s="8" t="s">
        <v>44</v>
      </c>
      <c r="D6" s="9" t="s">
        <v>31</v>
      </c>
      <c r="E6" s="9">
        <v>30</v>
      </c>
      <c r="F6" s="9">
        <f t="shared" si="0"/>
        <v>95.67</v>
      </c>
      <c r="G6" s="9">
        <v>2</v>
      </c>
    </row>
    <row r="7" spans="1:8" ht="31.5" x14ac:dyDescent="0.25">
      <c r="A7" s="20" t="s">
        <v>27</v>
      </c>
      <c r="B7" s="20" t="s">
        <v>26</v>
      </c>
      <c r="C7" s="8" t="s">
        <v>44</v>
      </c>
      <c r="D7" s="9" t="s">
        <v>28</v>
      </c>
      <c r="E7" s="9">
        <v>30</v>
      </c>
      <c r="F7" s="9">
        <f t="shared" si="0"/>
        <v>94.67</v>
      </c>
      <c r="G7" s="9">
        <v>2</v>
      </c>
    </row>
    <row r="8" spans="1:8" ht="31.5" x14ac:dyDescent="0.25">
      <c r="A8" s="21" t="s">
        <v>14</v>
      </c>
      <c r="B8" s="21" t="s">
        <v>15</v>
      </c>
      <c r="C8" s="16" t="s">
        <v>45</v>
      </c>
      <c r="D8" s="17" t="s">
        <v>16</v>
      </c>
      <c r="E8" s="17">
        <v>27</v>
      </c>
      <c r="F8" s="17">
        <f t="shared" si="0"/>
        <v>93.42</v>
      </c>
      <c r="G8" s="17">
        <v>3</v>
      </c>
    </row>
    <row r="9" spans="1:8" ht="31.5" x14ac:dyDescent="0.25">
      <c r="A9" s="21" t="s">
        <v>35</v>
      </c>
      <c r="B9" s="21" t="s">
        <v>34</v>
      </c>
      <c r="C9" s="16" t="s">
        <v>44</v>
      </c>
      <c r="D9" s="17" t="s">
        <v>36</v>
      </c>
      <c r="E9" s="17">
        <v>25</v>
      </c>
      <c r="F9" s="17">
        <f t="shared" si="0"/>
        <v>93.33</v>
      </c>
      <c r="G9" s="17">
        <v>3</v>
      </c>
    </row>
    <row r="10" spans="1:8" ht="31.5" x14ac:dyDescent="0.25">
      <c r="A10" s="22" t="s">
        <v>132</v>
      </c>
      <c r="B10" s="22" t="s">
        <v>32</v>
      </c>
      <c r="C10" s="2" t="s">
        <v>44</v>
      </c>
      <c r="D10" s="7" t="s">
        <v>33</v>
      </c>
      <c r="E10" s="7">
        <v>25</v>
      </c>
      <c r="F10" s="7">
        <f t="shared" si="0"/>
        <v>92</v>
      </c>
      <c r="G10" s="7"/>
      <c r="H10" s="3"/>
    </row>
    <row r="11" spans="1:8" ht="31.5" x14ac:dyDescent="0.25">
      <c r="A11" s="22" t="s">
        <v>3</v>
      </c>
      <c r="B11" s="22" t="s">
        <v>4</v>
      </c>
      <c r="C11" s="2" t="s">
        <v>45</v>
      </c>
      <c r="D11" s="7" t="s">
        <v>5</v>
      </c>
      <c r="E11" s="7">
        <v>29</v>
      </c>
      <c r="F11" s="7">
        <f t="shared" si="0"/>
        <v>92</v>
      </c>
      <c r="G11" s="7"/>
      <c r="H11" s="3"/>
    </row>
    <row r="12" spans="1:8" ht="31.5" x14ac:dyDescent="0.25">
      <c r="A12" s="22" t="s">
        <v>40</v>
      </c>
      <c r="B12" s="22" t="s">
        <v>41</v>
      </c>
      <c r="C12" s="2" t="s">
        <v>47</v>
      </c>
      <c r="D12" s="7" t="s">
        <v>8</v>
      </c>
      <c r="E12" s="7">
        <v>15</v>
      </c>
      <c r="F12" s="7">
        <f t="shared" si="0"/>
        <v>85</v>
      </c>
      <c r="G12" s="7"/>
      <c r="H12" s="3"/>
    </row>
    <row r="13" spans="1:8" ht="31.5" x14ac:dyDescent="0.25">
      <c r="A13" s="22" t="s">
        <v>37</v>
      </c>
      <c r="B13" s="22" t="s">
        <v>38</v>
      </c>
      <c r="C13" s="2" t="s">
        <v>47</v>
      </c>
      <c r="D13" s="7" t="s">
        <v>39</v>
      </c>
      <c r="E13" s="7">
        <v>15</v>
      </c>
      <c r="F13" s="7">
        <f t="shared" si="0"/>
        <v>78.5</v>
      </c>
      <c r="G13" s="7"/>
      <c r="H13" s="3"/>
    </row>
    <row r="14" spans="1:8" x14ac:dyDescent="0.25">
      <c r="A14" s="22" t="s">
        <v>17</v>
      </c>
      <c r="B14" s="22" t="s">
        <v>18</v>
      </c>
      <c r="C14" s="4" t="s">
        <v>46</v>
      </c>
      <c r="D14" s="7" t="s">
        <v>19</v>
      </c>
      <c r="E14" s="7">
        <v>10</v>
      </c>
      <c r="F14" s="7">
        <f t="shared" si="0"/>
        <v>75.33</v>
      </c>
      <c r="G14" s="7"/>
      <c r="H14" s="3"/>
    </row>
    <row r="15" spans="1:8" x14ac:dyDescent="0.25">
      <c r="A15" s="22" t="s">
        <v>20</v>
      </c>
      <c r="B15" s="22" t="s">
        <v>21</v>
      </c>
      <c r="C15" s="4" t="s">
        <v>46</v>
      </c>
      <c r="D15" s="7" t="s">
        <v>22</v>
      </c>
      <c r="E15" s="7">
        <v>0</v>
      </c>
      <c r="F15" s="7">
        <f t="shared" si="0"/>
        <v>61.83</v>
      </c>
      <c r="G15" s="7"/>
    </row>
    <row r="16" spans="1:8" x14ac:dyDescent="0.25">
      <c r="A16" s="22" t="s">
        <v>23</v>
      </c>
      <c r="B16" s="22" t="s">
        <v>24</v>
      </c>
      <c r="C16" s="4" t="s">
        <v>46</v>
      </c>
      <c r="D16" s="7" t="s">
        <v>25</v>
      </c>
      <c r="E16" s="7">
        <v>0</v>
      </c>
      <c r="F16" s="7">
        <f t="shared" si="0"/>
        <v>61.67</v>
      </c>
      <c r="G16" s="7"/>
    </row>
    <row r="17" spans="1:7" x14ac:dyDescent="0.25">
      <c r="A17" s="1"/>
      <c r="B17" s="1"/>
      <c r="C17" s="1"/>
      <c r="D17" s="1"/>
      <c r="E17" s="1"/>
      <c r="F17" s="1"/>
      <c r="G17" s="1"/>
    </row>
  </sheetData>
  <sortState xmlns:xlrd2="http://schemas.microsoft.com/office/spreadsheetml/2017/richdata2" ref="A3:G16">
    <sortCondition descending="1" ref="F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436D-3F59-44E4-A798-D8EB0D8F3430}">
  <dimension ref="A2:G36"/>
  <sheetViews>
    <sheetView topLeftCell="A10" workbookViewId="0">
      <selection activeCell="A12" sqref="A12"/>
    </sheetView>
  </sheetViews>
  <sheetFormatPr defaultRowHeight="15.75" x14ac:dyDescent="0.25"/>
  <cols>
    <col min="1" max="1" width="17" customWidth="1"/>
    <col min="2" max="2" width="17.5" customWidth="1"/>
    <col min="3" max="3" width="32.875" customWidth="1"/>
    <col min="4" max="4" width="14.125" customWidth="1"/>
    <col min="6" max="6" width="12.5" customWidth="1"/>
  </cols>
  <sheetData>
    <row r="2" spans="1:7" x14ac:dyDescent="0.25">
      <c r="A2" s="10" t="s">
        <v>0</v>
      </c>
      <c r="B2" s="10" t="s">
        <v>1</v>
      </c>
      <c r="C2" s="10" t="s">
        <v>133</v>
      </c>
      <c r="D2" s="10" t="s">
        <v>2</v>
      </c>
      <c r="E2" s="10" t="s">
        <v>42</v>
      </c>
      <c r="F2" s="4" t="s">
        <v>130</v>
      </c>
      <c r="G2" s="4" t="s">
        <v>48</v>
      </c>
    </row>
    <row r="3" spans="1:7" x14ac:dyDescent="0.25">
      <c r="A3" s="12" t="s">
        <v>115</v>
      </c>
      <c r="B3" s="12" t="s">
        <v>116</v>
      </c>
      <c r="C3" s="31" t="s">
        <v>47</v>
      </c>
      <c r="D3" s="12" t="s">
        <v>117</v>
      </c>
      <c r="E3" s="12">
        <v>25</v>
      </c>
      <c r="F3" s="12">
        <f t="shared" ref="F3:F35" si="0">D3+E3</f>
        <v>92.88</v>
      </c>
      <c r="G3" s="12">
        <v>1</v>
      </c>
    </row>
    <row r="4" spans="1:7" x14ac:dyDescent="0.25">
      <c r="A4" s="14" t="s">
        <v>66</v>
      </c>
      <c r="B4" s="14" t="s">
        <v>67</v>
      </c>
      <c r="C4" s="23" t="s">
        <v>45</v>
      </c>
      <c r="D4" s="14" t="s">
        <v>68</v>
      </c>
      <c r="E4" s="14">
        <v>30</v>
      </c>
      <c r="F4" s="14">
        <f t="shared" si="0"/>
        <v>83.5</v>
      </c>
      <c r="G4" s="14">
        <v>2</v>
      </c>
    </row>
    <row r="5" spans="1:7" x14ac:dyDescent="0.25">
      <c r="A5" s="14" t="s">
        <v>107</v>
      </c>
      <c r="B5" s="14" t="s">
        <v>32</v>
      </c>
      <c r="C5" s="25" t="s">
        <v>47</v>
      </c>
      <c r="D5" s="14" t="s">
        <v>108</v>
      </c>
      <c r="E5" s="14">
        <v>25</v>
      </c>
      <c r="F5" s="14">
        <f t="shared" si="0"/>
        <v>81.710000000000008</v>
      </c>
      <c r="G5" s="14">
        <v>2</v>
      </c>
    </row>
    <row r="6" spans="1:7" x14ac:dyDescent="0.25">
      <c r="A6" s="25" t="s">
        <v>113</v>
      </c>
      <c r="B6" s="25" t="s">
        <v>112</v>
      </c>
      <c r="C6" s="25" t="s">
        <v>137</v>
      </c>
      <c r="D6" s="14" t="s">
        <v>114</v>
      </c>
      <c r="E6" s="14">
        <v>15</v>
      </c>
      <c r="F6" s="14">
        <f t="shared" si="0"/>
        <v>80.540000000000006</v>
      </c>
      <c r="G6" s="25">
        <v>2</v>
      </c>
    </row>
    <row r="7" spans="1:7" x14ac:dyDescent="0.25">
      <c r="A7" s="25" t="s">
        <v>109</v>
      </c>
      <c r="B7" s="14" t="s">
        <v>136</v>
      </c>
      <c r="C7" s="25" t="s">
        <v>44</v>
      </c>
      <c r="D7" s="14" t="s">
        <v>8</v>
      </c>
      <c r="E7" s="14">
        <v>10</v>
      </c>
      <c r="F7" s="14">
        <f t="shared" si="0"/>
        <v>80</v>
      </c>
      <c r="G7" s="25">
        <v>2</v>
      </c>
    </row>
    <row r="8" spans="1:7" x14ac:dyDescent="0.25">
      <c r="A8" s="14" t="s">
        <v>59</v>
      </c>
      <c r="B8" s="14" t="s">
        <v>50</v>
      </c>
      <c r="C8" s="23" t="s">
        <v>45</v>
      </c>
      <c r="D8" s="14" t="s">
        <v>60</v>
      </c>
      <c r="E8" s="14">
        <v>25</v>
      </c>
      <c r="F8" s="14">
        <f t="shared" si="0"/>
        <v>79.83</v>
      </c>
      <c r="G8" s="25">
        <v>2</v>
      </c>
    </row>
    <row r="9" spans="1:7" x14ac:dyDescent="0.25">
      <c r="A9" s="25" t="s">
        <v>110</v>
      </c>
      <c r="B9" s="25" t="s">
        <v>82</v>
      </c>
      <c r="C9" s="25" t="s">
        <v>44</v>
      </c>
      <c r="D9" s="14" t="s">
        <v>11</v>
      </c>
      <c r="E9" s="14">
        <v>10</v>
      </c>
      <c r="F9" s="14">
        <f t="shared" si="0"/>
        <v>79</v>
      </c>
      <c r="G9" s="25">
        <v>2</v>
      </c>
    </row>
    <row r="10" spans="1:7" x14ac:dyDescent="0.25">
      <c r="A10" s="26" t="s">
        <v>57</v>
      </c>
      <c r="B10" s="26" t="s">
        <v>58</v>
      </c>
      <c r="C10" s="27" t="s">
        <v>45</v>
      </c>
      <c r="D10" s="26" t="s">
        <v>54</v>
      </c>
      <c r="E10" s="26">
        <v>25</v>
      </c>
      <c r="F10" s="26">
        <f t="shared" si="0"/>
        <v>75.67</v>
      </c>
      <c r="G10" s="26">
        <v>3</v>
      </c>
    </row>
    <row r="11" spans="1:7" x14ac:dyDescent="0.25">
      <c r="A11" s="28" t="s">
        <v>135</v>
      </c>
      <c r="B11" s="28" t="s">
        <v>111</v>
      </c>
      <c r="C11" s="28" t="s">
        <v>44</v>
      </c>
      <c r="D11" s="26" t="s">
        <v>8</v>
      </c>
      <c r="E11" s="26">
        <v>5</v>
      </c>
      <c r="F11" s="26">
        <f t="shared" si="0"/>
        <v>75</v>
      </c>
      <c r="G11" s="26">
        <v>3</v>
      </c>
    </row>
    <row r="12" spans="1:7" x14ac:dyDescent="0.25">
      <c r="A12" s="28" t="s">
        <v>106</v>
      </c>
      <c r="B12" s="28" t="s">
        <v>105</v>
      </c>
      <c r="C12" s="28" t="s">
        <v>44</v>
      </c>
      <c r="D12" s="26" t="s">
        <v>11</v>
      </c>
      <c r="E12" s="26">
        <v>5</v>
      </c>
      <c r="F12" s="26">
        <f t="shared" si="0"/>
        <v>74</v>
      </c>
      <c r="G12" s="26">
        <v>3</v>
      </c>
    </row>
    <row r="13" spans="1:7" x14ac:dyDescent="0.25">
      <c r="A13" s="29" t="s">
        <v>64</v>
      </c>
      <c r="B13" s="29" t="s">
        <v>15</v>
      </c>
      <c r="C13" s="32" t="s">
        <v>45</v>
      </c>
      <c r="D13" s="29" t="s">
        <v>65</v>
      </c>
      <c r="E13" s="29">
        <v>25</v>
      </c>
      <c r="F13" s="29">
        <f t="shared" si="0"/>
        <v>73.569999999999993</v>
      </c>
      <c r="G13" s="11"/>
    </row>
    <row r="14" spans="1:7" x14ac:dyDescent="0.25">
      <c r="A14" s="4" t="s">
        <v>98</v>
      </c>
      <c r="B14" s="4" t="s">
        <v>97</v>
      </c>
      <c r="C14" s="33" t="s">
        <v>137</v>
      </c>
      <c r="D14" s="10" t="s">
        <v>99</v>
      </c>
      <c r="E14" s="10">
        <v>10</v>
      </c>
      <c r="F14" s="10">
        <f t="shared" si="0"/>
        <v>73.17</v>
      </c>
      <c r="G14" s="11"/>
    </row>
    <row r="15" spans="1:7" x14ac:dyDescent="0.25">
      <c r="A15" s="4" t="s">
        <v>80</v>
      </c>
      <c r="B15" s="4" t="s">
        <v>79</v>
      </c>
      <c r="C15" s="33" t="s">
        <v>46</v>
      </c>
      <c r="D15" s="10" t="s">
        <v>81</v>
      </c>
      <c r="E15" s="10">
        <v>10</v>
      </c>
      <c r="F15" s="10">
        <f t="shared" si="0"/>
        <v>72.710000000000008</v>
      </c>
      <c r="G15" s="11"/>
    </row>
    <row r="16" spans="1:7" x14ac:dyDescent="0.25">
      <c r="A16" s="10" t="s">
        <v>83</v>
      </c>
      <c r="B16" s="30" t="s">
        <v>82</v>
      </c>
      <c r="C16" s="33" t="s">
        <v>46</v>
      </c>
      <c r="D16" s="10" t="s">
        <v>84</v>
      </c>
      <c r="E16" s="10">
        <v>10</v>
      </c>
      <c r="F16" s="10">
        <f t="shared" si="0"/>
        <v>71.710000000000008</v>
      </c>
      <c r="G16" s="11"/>
    </row>
    <row r="17" spans="1:7" x14ac:dyDescent="0.25">
      <c r="A17" s="4" t="s">
        <v>89</v>
      </c>
      <c r="B17" s="4" t="s">
        <v>88</v>
      </c>
      <c r="C17" s="33" t="s">
        <v>46</v>
      </c>
      <c r="D17" s="10" t="s">
        <v>90</v>
      </c>
      <c r="E17" s="10">
        <v>10</v>
      </c>
      <c r="F17" s="10">
        <f t="shared" si="0"/>
        <v>71.58</v>
      </c>
      <c r="G17" s="11"/>
    </row>
    <row r="18" spans="1:7" x14ac:dyDescent="0.25">
      <c r="A18" s="4" t="s">
        <v>100</v>
      </c>
      <c r="B18" s="4" t="s">
        <v>67</v>
      </c>
      <c r="C18" s="33" t="s">
        <v>137</v>
      </c>
      <c r="D18" s="10" t="s">
        <v>101</v>
      </c>
      <c r="E18" s="10">
        <v>10</v>
      </c>
      <c r="F18" s="10">
        <f t="shared" si="0"/>
        <v>70</v>
      </c>
      <c r="G18" s="11"/>
    </row>
    <row r="19" spans="1:7" x14ac:dyDescent="0.25">
      <c r="A19" s="10" t="s">
        <v>69</v>
      </c>
      <c r="B19" s="10" t="s">
        <v>38</v>
      </c>
      <c r="C19" s="34" t="s">
        <v>45</v>
      </c>
      <c r="D19" s="10" t="s">
        <v>70</v>
      </c>
      <c r="E19" s="10">
        <v>20</v>
      </c>
      <c r="F19" s="10">
        <f t="shared" si="0"/>
        <v>68.509999999999991</v>
      </c>
      <c r="G19" s="11"/>
    </row>
    <row r="20" spans="1:7" x14ac:dyDescent="0.25">
      <c r="A20" s="4" t="s">
        <v>92</v>
      </c>
      <c r="B20" s="4" t="s">
        <v>91</v>
      </c>
      <c r="C20" s="33" t="s">
        <v>46</v>
      </c>
      <c r="D20" s="10" t="s">
        <v>93</v>
      </c>
      <c r="E20" s="10">
        <v>10</v>
      </c>
      <c r="F20" s="10">
        <f t="shared" si="0"/>
        <v>67.039999999999992</v>
      </c>
      <c r="G20" s="11"/>
    </row>
    <row r="21" spans="1:7" x14ac:dyDescent="0.25">
      <c r="A21" s="10" t="s">
        <v>52</v>
      </c>
      <c r="B21" s="10" t="s">
        <v>53</v>
      </c>
      <c r="C21" s="34" t="s">
        <v>45</v>
      </c>
      <c r="D21" s="10" t="s">
        <v>54</v>
      </c>
      <c r="E21" s="10">
        <v>15</v>
      </c>
      <c r="F21" s="10">
        <f t="shared" si="0"/>
        <v>65.67</v>
      </c>
      <c r="G21" s="24" t="s">
        <v>134</v>
      </c>
    </row>
    <row r="22" spans="1:7" x14ac:dyDescent="0.25">
      <c r="A22" s="4" t="s">
        <v>126</v>
      </c>
      <c r="B22" s="4" t="s">
        <v>125</v>
      </c>
      <c r="C22" s="33" t="s">
        <v>139</v>
      </c>
      <c r="D22" s="10" t="s">
        <v>127</v>
      </c>
      <c r="E22" s="10">
        <v>25</v>
      </c>
      <c r="F22" s="10">
        <f t="shared" si="0"/>
        <v>65.210000000000008</v>
      </c>
      <c r="G22" s="11"/>
    </row>
    <row r="23" spans="1:7" x14ac:dyDescent="0.25">
      <c r="A23" s="4" t="s">
        <v>77</v>
      </c>
      <c r="B23" s="4" t="s">
        <v>29</v>
      </c>
      <c r="C23" s="33" t="s">
        <v>46</v>
      </c>
      <c r="D23" s="10" t="s">
        <v>78</v>
      </c>
      <c r="E23" s="10">
        <v>10</v>
      </c>
      <c r="F23" s="10">
        <f t="shared" si="0"/>
        <v>62.94</v>
      </c>
      <c r="G23" s="11"/>
    </row>
    <row r="24" spans="1:7" x14ac:dyDescent="0.25">
      <c r="A24" s="10" t="s">
        <v>49</v>
      </c>
      <c r="B24" s="10" t="s">
        <v>50</v>
      </c>
      <c r="C24" s="34" t="s">
        <v>45</v>
      </c>
      <c r="D24" s="10" t="s">
        <v>51</v>
      </c>
      <c r="E24" s="10">
        <v>15</v>
      </c>
      <c r="F24" s="10">
        <f t="shared" si="0"/>
        <v>62.79</v>
      </c>
      <c r="G24" s="24" t="s">
        <v>134</v>
      </c>
    </row>
    <row r="25" spans="1:7" x14ac:dyDescent="0.25">
      <c r="A25" s="4" t="s">
        <v>103</v>
      </c>
      <c r="B25" s="4" t="s">
        <v>102</v>
      </c>
      <c r="C25" s="33" t="s">
        <v>137</v>
      </c>
      <c r="D25" s="10" t="s">
        <v>104</v>
      </c>
      <c r="E25" s="10">
        <v>5</v>
      </c>
      <c r="F25" s="10">
        <f t="shared" si="0"/>
        <v>60.93</v>
      </c>
      <c r="G25" s="11"/>
    </row>
    <row r="26" spans="1:7" x14ac:dyDescent="0.25">
      <c r="A26" s="10" t="s">
        <v>86</v>
      </c>
      <c r="B26" s="30" t="s">
        <v>85</v>
      </c>
      <c r="C26" s="33" t="s">
        <v>46</v>
      </c>
      <c r="D26" s="10" t="s">
        <v>87</v>
      </c>
      <c r="E26" s="10">
        <v>10</v>
      </c>
      <c r="F26" s="10">
        <f t="shared" si="0"/>
        <v>60.74</v>
      </c>
      <c r="G26" s="11"/>
    </row>
    <row r="27" spans="1:7" ht="31.5" x14ac:dyDescent="0.25">
      <c r="A27" s="4" t="s">
        <v>138</v>
      </c>
      <c r="B27" s="10" t="s">
        <v>120</v>
      </c>
      <c r="C27" s="35" t="s">
        <v>139</v>
      </c>
      <c r="D27" s="10" t="s">
        <v>121</v>
      </c>
      <c r="E27" s="10">
        <v>10</v>
      </c>
      <c r="F27" s="10">
        <f t="shared" si="0"/>
        <v>59.44</v>
      </c>
      <c r="G27" s="11"/>
    </row>
    <row r="28" spans="1:7" x14ac:dyDescent="0.25">
      <c r="A28" s="10" t="s">
        <v>61</v>
      </c>
      <c r="B28" s="10" t="s">
        <v>62</v>
      </c>
      <c r="C28" s="34" t="s">
        <v>45</v>
      </c>
      <c r="D28" s="10" t="s">
        <v>63</v>
      </c>
      <c r="E28" s="10">
        <v>15</v>
      </c>
      <c r="F28" s="10">
        <f t="shared" si="0"/>
        <v>59.23</v>
      </c>
      <c r="G28" s="24" t="s">
        <v>134</v>
      </c>
    </row>
    <row r="29" spans="1:7" x14ac:dyDescent="0.25">
      <c r="A29" s="4" t="s">
        <v>95</v>
      </c>
      <c r="B29" s="4" t="s">
        <v>94</v>
      </c>
      <c r="C29" s="33" t="s">
        <v>44</v>
      </c>
      <c r="D29" s="10" t="s">
        <v>96</v>
      </c>
      <c r="E29" s="10">
        <v>5</v>
      </c>
      <c r="F29" s="10">
        <f t="shared" si="0"/>
        <v>56.54</v>
      </c>
      <c r="G29" s="11"/>
    </row>
    <row r="30" spans="1:7" x14ac:dyDescent="0.25">
      <c r="A30" s="10" t="s">
        <v>75</v>
      </c>
      <c r="B30" s="30" t="s">
        <v>74</v>
      </c>
      <c r="C30" s="33" t="s">
        <v>137</v>
      </c>
      <c r="D30" s="10" t="s">
        <v>76</v>
      </c>
      <c r="E30" s="10">
        <v>10</v>
      </c>
      <c r="F30" s="10">
        <f t="shared" si="0"/>
        <v>54.04</v>
      </c>
      <c r="G30" s="11"/>
    </row>
    <row r="31" spans="1:7" x14ac:dyDescent="0.25">
      <c r="A31" s="10" t="s">
        <v>55</v>
      </c>
      <c r="B31" s="10" t="s">
        <v>32</v>
      </c>
      <c r="C31" s="34" t="s">
        <v>45</v>
      </c>
      <c r="D31" s="10" t="s">
        <v>56</v>
      </c>
      <c r="E31" s="10">
        <v>15</v>
      </c>
      <c r="F31" s="10">
        <f t="shared" si="0"/>
        <v>53.88</v>
      </c>
      <c r="G31" s="24" t="s">
        <v>134</v>
      </c>
    </row>
    <row r="32" spans="1:7" x14ac:dyDescent="0.25">
      <c r="A32" s="10" t="s">
        <v>71</v>
      </c>
      <c r="B32" s="10" t="s">
        <v>72</v>
      </c>
      <c r="C32" s="33" t="s">
        <v>46</v>
      </c>
      <c r="D32" s="10" t="s">
        <v>73</v>
      </c>
      <c r="E32" s="10">
        <v>10</v>
      </c>
      <c r="F32" s="10">
        <f t="shared" si="0"/>
        <v>53.26</v>
      </c>
      <c r="G32" s="11"/>
    </row>
    <row r="33" spans="1:7" x14ac:dyDescent="0.25">
      <c r="A33" s="10" t="s">
        <v>128</v>
      </c>
      <c r="B33" s="30" t="s">
        <v>88</v>
      </c>
      <c r="C33" s="4" t="s">
        <v>139</v>
      </c>
      <c r="D33" s="10" t="s">
        <v>129</v>
      </c>
      <c r="E33" s="10">
        <v>0</v>
      </c>
      <c r="F33" s="10">
        <f t="shared" si="0"/>
        <v>46.5</v>
      </c>
      <c r="G33" s="11"/>
    </row>
    <row r="34" spans="1:7" x14ac:dyDescent="0.25">
      <c r="A34" s="10" t="s">
        <v>123</v>
      </c>
      <c r="B34" s="30" t="s">
        <v>122</v>
      </c>
      <c r="C34" s="4" t="s">
        <v>139</v>
      </c>
      <c r="D34" s="10" t="s">
        <v>124</v>
      </c>
      <c r="E34" s="10">
        <v>0</v>
      </c>
      <c r="F34" s="10">
        <f t="shared" si="0"/>
        <v>41.79</v>
      </c>
      <c r="G34" s="11"/>
    </row>
    <row r="35" spans="1:7" x14ac:dyDescent="0.25">
      <c r="A35" s="10" t="s">
        <v>118</v>
      </c>
      <c r="B35" s="30" t="s">
        <v>38</v>
      </c>
      <c r="C35" s="4" t="s">
        <v>139</v>
      </c>
      <c r="D35" s="10" t="s">
        <v>119</v>
      </c>
      <c r="E35" s="10">
        <v>0</v>
      </c>
      <c r="F35" s="10">
        <f t="shared" si="0"/>
        <v>29.77</v>
      </c>
      <c r="G35" s="13" t="s">
        <v>131</v>
      </c>
    </row>
    <row r="36" spans="1:7" x14ac:dyDescent="0.25">
      <c r="A36" s="10"/>
      <c r="B36" s="10"/>
      <c r="C36" s="10"/>
      <c r="D36" s="10"/>
      <c r="E36" s="10"/>
      <c r="F36" s="10"/>
      <c r="G36" s="11"/>
    </row>
  </sheetData>
  <sortState xmlns:xlrd2="http://schemas.microsoft.com/office/spreadsheetml/2017/richdata2" ref="A2:G36">
    <sortCondition descending="1" ref="F3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BBCE-6550-43BD-AC09-36CDF5FB90FC}">
  <dimension ref="A1:H26"/>
  <sheetViews>
    <sheetView topLeftCell="A7" workbookViewId="0">
      <selection activeCell="J23" sqref="J23"/>
    </sheetView>
  </sheetViews>
  <sheetFormatPr defaultRowHeight="15.75" x14ac:dyDescent="0.25"/>
  <cols>
    <col min="2" max="2" width="22.125" customWidth="1"/>
    <col min="3" max="3" width="26.375" customWidth="1"/>
    <col min="4" max="4" width="13.875" customWidth="1"/>
    <col min="5" max="5" width="11.75" customWidth="1"/>
    <col min="6" max="6" width="11.625" customWidth="1"/>
    <col min="7" max="7" width="12.375" customWidth="1"/>
  </cols>
  <sheetData>
    <row r="1" spans="1:8" ht="16.5" thickBot="1" x14ac:dyDescent="0.3">
      <c r="A1" s="30" t="s">
        <v>192</v>
      </c>
      <c r="B1" s="30" t="s">
        <v>193</v>
      </c>
      <c r="C1" s="30" t="s">
        <v>133</v>
      </c>
      <c r="D1" s="30" t="s">
        <v>194</v>
      </c>
      <c r="E1" s="30" t="s">
        <v>195</v>
      </c>
      <c r="F1" s="30" t="s">
        <v>130</v>
      </c>
      <c r="G1" s="30" t="s">
        <v>48</v>
      </c>
    </row>
    <row r="2" spans="1:8" ht="27.75" customHeight="1" thickBot="1" x14ac:dyDescent="0.3">
      <c r="A2" s="42" t="s">
        <v>140</v>
      </c>
      <c r="B2" s="43" t="s">
        <v>141</v>
      </c>
      <c r="C2" s="43" t="s">
        <v>45</v>
      </c>
      <c r="D2" s="43">
        <v>55</v>
      </c>
      <c r="E2" s="43">
        <v>30</v>
      </c>
      <c r="F2" s="43">
        <v>85</v>
      </c>
      <c r="G2" s="43">
        <v>1</v>
      </c>
    </row>
    <row r="3" spans="1:8" ht="52.5" customHeight="1" thickBot="1" x14ac:dyDescent="0.3">
      <c r="A3" s="44" t="s">
        <v>142</v>
      </c>
      <c r="B3" s="45" t="s">
        <v>143</v>
      </c>
      <c r="C3" s="45" t="s">
        <v>144</v>
      </c>
      <c r="D3" s="45">
        <v>54.67</v>
      </c>
      <c r="E3" s="45">
        <v>30</v>
      </c>
      <c r="F3" s="45">
        <v>84.67</v>
      </c>
      <c r="G3" s="45">
        <v>1</v>
      </c>
    </row>
    <row r="4" spans="1:8" ht="57.75" customHeight="1" thickBot="1" x14ac:dyDescent="0.3">
      <c r="A4" s="46" t="s">
        <v>145</v>
      </c>
      <c r="B4" s="47" t="s">
        <v>146</v>
      </c>
      <c r="C4" s="47" t="s">
        <v>144</v>
      </c>
      <c r="D4" s="47">
        <v>53.83</v>
      </c>
      <c r="E4" s="47">
        <v>30</v>
      </c>
      <c r="F4" s="47">
        <v>83.83</v>
      </c>
      <c r="G4" s="47">
        <v>2</v>
      </c>
    </row>
    <row r="5" spans="1:8" ht="30.75" thickBot="1" x14ac:dyDescent="0.3">
      <c r="A5" s="46" t="s">
        <v>147</v>
      </c>
      <c r="B5" s="47" t="s">
        <v>148</v>
      </c>
      <c r="C5" s="48" t="s">
        <v>45</v>
      </c>
      <c r="D5" s="47">
        <v>53.33</v>
      </c>
      <c r="E5" s="47">
        <v>30</v>
      </c>
      <c r="F5" s="47">
        <v>83.33</v>
      </c>
      <c r="G5" s="47">
        <v>2</v>
      </c>
    </row>
    <row r="6" spans="1:8" ht="53.25" customHeight="1" thickBot="1" x14ac:dyDescent="0.3">
      <c r="A6" s="49" t="s">
        <v>149</v>
      </c>
      <c r="B6" s="50" t="s">
        <v>150</v>
      </c>
      <c r="C6" s="50" t="s">
        <v>151</v>
      </c>
      <c r="D6" s="50">
        <v>49.83</v>
      </c>
      <c r="E6" s="50">
        <v>30</v>
      </c>
      <c r="F6" s="50">
        <v>79.83</v>
      </c>
      <c r="G6" s="50">
        <v>3</v>
      </c>
    </row>
    <row r="7" spans="1:8" ht="34.5" customHeight="1" thickBot="1" x14ac:dyDescent="0.3">
      <c r="A7" s="49" t="s">
        <v>152</v>
      </c>
      <c r="B7" s="50" t="s">
        <v>153</v>
      </c>
      <c r="C7" s="50" t="s">
        <v>47</v>
      </c>
      <c r="D7" s="50">
        <v>48.33</v>
      </c>
      <c r="E7" s="50">
        <v>30</v>
      </c>
      <c r="F7" s="50">
        <v>78.33</v>
      </c>
      <c r="G7" s="50">
        <v>3</v>
      </c>
    </row>
    <row r="8" spans="1:8" ht="16.5" thickBot="1" x14ac:dyDescent="0.3">
      <c r="A8" s="49" t="s">
        <v>154</v>
      </c>
      <c r="B8" s="50" t="s">
        <v>155</v>
      </c>
      <c r="C8" s="50" t="s">
        <v>197</v>
      </c>
      <c r="D8" s="50">
        <v>48.33</v>
      </c>
      <c r="E8" s="50">
        <v>30</v>
      </c>
      <c r="F8" s="50">
        <v>78.33</v>
      </c>
      <c r="G8" s="50">
        <v>3</v>
      </c>
    </row>
    <row r="9" spans="1:8" ht="40.5" customHeight="1" thickBot="1" x14ac:dyDescent="0.3">
      <c r="A9" s="49" t="s">
        <v>156</v>
      </c>
      <c r="B9" s="50" t="s">
        <v>157</v>
      </c>
      <c r="C9" s="50" t="s">
        <v>151</v>
      </c>
      <c r="D9" s="50">
        <v>63</v>
      </c>
      <c r="E9" s="50">
        <v>15</v>
      </c>
      <c r="F9" s="50">
        <v>78</v>
      </c>
      <c r="G9" s="50">
        <v>3</v>
      </c>
    </row>
    <row r="10" spans="1:8" ht="30.75" thickBot="1" x14ac:dyDescent="0.3">
      <c r="A10" s="49" t="s">
        <v>158</v>
      </c>
      <c r="B10" s="50" t="s">
        <v>159</v>
      </c>
      <c r="C10" s="51" t="s">
        <v>45</v>
      </c>
      <c r="D10" s="50">
        <v>62.83</v>
      </c>
      <c r="E10" s="50">
        <v>15</v>
      </c>
      <c r="F10" s="50">
        <v>77.83</v>
      </c>
      <c r="G10" s="50">
        <v>3</v>
      </c>
    </row>
    <row r="11" spans="1:8" ht="39" customHeight="1" thickBot="1" x14ac:dyDescent="0.3">
      <c r="A11" s="36" t="s">
        <v>182</v>
      </c>
      <c r="B11" s="37" t="s">
        <v>183</v>
      </c>
      <c r="C11" s="40" t="s">
        <v>45</v>
      </c>
      <c r="D11" s="37">
        <v>46.83</v>
      </c>
      <c r="E11" s="37">
        <v>20</v>
      </c>
      <c r="F11" s="37">
        <v>66.83</v>
      </c>
      <c r="G11" s="37"/>
    </row>
    <row r="12" spans="1:8" ht="30.75" thickBot="1" x14ac:dyDescent="0.3">
      <c r="A12" s="36" t="s">
        <v>172</v>
      </c>
      <c r="B12" s="37" t="s">
        <v>173</v>
      </c>
      <c r="C12" s="40" t="s">
        <v>45</v>
      </c>
      <c r="D12" s="37">
        <v>49.33</v>
      </c>
      <c r="E12" s="37">
        <v>15</v>
      </c>
      <c r="F12" s="37">
        <v>64</v>
      </c>
      <c r="G12" s="37"/>
    </row>
    <row r="13" spans="1:8" ht="49.5" customHeight="1" thickBot="1" x14ac:dyDescent="0.3">
      <c r="A13" s="36" t="s">
        <v>188</v>
      </c>
      <c r="B13" s="37" t="s">
        <v>189</v>
      </c>
      <c r="C13" s="40" t="s">
        <v>45</v>
      </c>
      <c r="D13" s="37">
        <v>40.17</v>
      </c>
      <c r="E13" s="37">
        <v>20</v>
      </c>
      <c r="F13" s="37">
        <v>60.17</v>
      </c>
      <c r="G13" s="37"/>
      <c r="H13" s="30" t="s">
        <v>134</v>
      </c>
    </row>
    <row r="14" spans="1:8" ht="45.75" thickBot="1" x14ac:dyDescent="0.3">
      <c r="A14" s="36" t="s">
        <v>160</v>
      </c>
      <c r="B14" s="37" t="s">
        <v>161</v>
      </c>
      <c r="C14" s="37" t="s">
        <v>144</v>
      </c>
      <c r="D14" s="37">
        <v>44.33</v>
      </c>
      <c r="E14" s="37">
        <v>15</v>
      </c>
      <c r="F14" s="37">
        <v>59.33</v>
      </c>
      <c r="G14" s="37"/>
    </row>
    <row r="15" spans="1:8" ht="30.75" thickBot="1" x14ac:dyDescent="0.3">
      <c r="A15" s="36" t="s">
        <v>184</v>
      </c>
      <c r="B15" s="37" t="s">
        <v>185</v>
      </c>
      <c r="C15" s="40" t="s">
        <v>45</v>
      </c>
      <c r="D15" s="37">
        <v>41.67</v>
      </c>
      <c r="E15" s="37">
        <v>15</v>
      </c>
      <c r="F15" s="37">
        <v>56.67</v>
      </c>
      <c r="G15" s="37"/>
      <c r="H15" s="30" t="s">
        <v>134</v>
      </c>
    </row>
    <row r="16" spans="1:8" ht="30.75" thickBot="1" x14ac:dyDescent="0.3">
      <c r="A16" s="36" t="s">
        <v>186</v>
      </c>
      <c r="B16" s="37" t="s">
        <v>187</v>
      </c>
      <c r="C16" s="39" t="s">
        <v>45</v>
      </c>
      <c r="D16" s="37">
        <v>41.33</v>
      </c>
      <c r="E16" s="37">
        <v>15</v>
      </c>
      <c r="F16" s="37">
        <v>56.33</v>
      </c>
      <c r="G16" s="37"/>
      <c r="H16" s="30" t="s">
        <v>134</v>
      </c>
    </row>
    <row r="17" spans="1:7" ht="16.5" thickBot="1" x14ac:dyDescent="0.3">
      <c r="A17" s="36" t="s">
        <v>162</v>
      </c>
      <c r="B17" s="37" t="s">
        <v>163</v>
      </c>
      <c r="C17" s="37" t="s">
        <v>196</v>
      </c>
      <c r="D17" s="37">
        <v>45.5</v>
      </c>
      <c r="E17" s="37">
        <v>10</v>
      </c>
      <c r="F17" s="37">
        <v>55.5</v>
      </c>
      <c r="G17" s="37"/>
    </row>
    <row r="18" spans="1:7" ht="30.75" thickBot="1" x14ac:dyDescent="0.3">
      <c r="A18" s="36" t="s">
        <v>164</v>
      </c>
      <c r="B18" s="37" t="s">
        <v>165</v>
      </c>
      <c r="C18" s="37" t="s">
        <v>166</v>
      </c>
      <c r="D18" s="37">
        <v>37.33</v>
      </c>
      <c r="E18" s="37">
        <v>15</v>
      </c>
      <c r="F18" s="37">
        <v>52.33</v>
      </c>
      <c r="G18" s="37"/>
    </row>
    <row r="19" spans="1:7" ht="16.5" thickBot="1" x14ac:dyDescent="0.3">
      <c r="A19" s="36" t="s">
        <v>167</v>
      </c>
      <c r="B19" s="37" t="s">
        <v>168</v>
      </c>
      <c r="C19" s="37" t="s">
        <v>196</v>
      </c>
      <c r="D19" s="37">
        <v>40.17</v>
      </c>
      <c r="E19" s="37">
        <v>10</v>
      </c>
      <c r="F19" s="37">
        <v>50.17</v>
      </c>
      <c r="G19" s="37"/>
    </row>
    <row r="20" spans="1:7" ht="16.5" thickBot="1" x14ac:dyDescent="0.3">
      <c r="A20" s="36" t="s">
        <v>169</v>
      </c>
      <c r="B20" s="37" t="s">
        <v>170</v>
      </c>
      <c r="C20" s="37" t="s">
        <v>197</v>
      </c>
      <c r="D20" s="37">
        <v>49.33</v>
      </c>
      <c r="E20" s="37" t="s">
        <v>171</v>
      </c>
      <c r="F20" s="37">
        <v>49.33</v>
      </c>
      <c r="G20" s="37"/>
    </row>
    <row r="21" spans="1:7" ht="30.75" thickBot="1" x14ac:dyDescent="0.3">
      <c r="A21" s="36" t="s">
        <v>174</v>
      </c>
      <c r="B21" s="37" t="s">
        <v>175</v>
      </c>
      <c r="C21" s="41" t="s">
        <v>151</v>
      </c>
      <c r="D21" s="37">
        <v>49.17</v>
      </c>
      <c r="E21" s="37" t="s">
        <v>171</v>
      </c>
      <c r="F21" s="37">
        <v>49.17</v>
      </c>
      <c r="G21" s="37"/>
    </row>
    <row r="22" spans="1:7" ht="16.5" thickBot="1" x14ac:dyDescent="0.3">
      <c r="A22" s="36" t="s">
        <v>176</v>
      </c>
      <c r="B22" s="37" t="s">
        <v>177</v>
      </c>
      <c r="C22" s="41" t="s">
        <v>196</v>
      </c>
      <c r="D22" s="37">
        <v>48.33</v>
      </c>
      <c r="E22" s="37">
        <v>0</v>
      </c>
      <c r="F22" s="37">
        <v>48.33</v>
      </c>
      <c r="G22" s="37"/>
    </row>
    <row r="23" spans="1:7" ht="16.5" thickBot="1" x14ac:dyDescent="0.3">
      <c r="A23" s="36" t="s">
        <v>178</v>
      </c>
      <c r="B23" s="37" t="s">
        <v>179</v>
      </c>
      <c r="C23" s="41" t="s">
        <v>196</v>
      </c>
      <c r="D23" s="37">
        <v>48.33</v>
      </c>
      <c r="E23" s="37">
        <v>0</v>
      </c>
      <c r="F23" s="37">
        <v>48.33</v>
      </c>
      <c r="G23" s="37"/>
    </row>
    <row r="24" spans="1:7" ht="16.5" thickBot="1" x14ac:dyDescent="0.3">
      <c r="A24" s="36" t="s">
        <v>180</v>
      </c>
      <c r="B24" s="37" t="s">
        <v>181</v>
      </c>
      <c r="C24" s="41" t="s">
        <v>197</v>
      </c>
      <c r="D24" s="37">
        <v>48.33</v>
      </c>
      <c r="E24" s="37" t="s">
        <v>171</v>
      </c>
      <c r="F24" s="37">
        <v>48.33</v>
      </c>
      <c r="G24" s="37"/>
    </row>
    <row r="25" spans="1:7" ht="16.5" thickBot="1" x14ac:dyDescent="0.3">
      <c r="A25" s="36" t="s">
        <v>190</v>
      </c>
      <c r="B25" s="37" t="s">
        <v>191</v>
      </c>
      <c r="C25" s="37" t="s">
        <v>196</v>
      </c>
      <c r="D25" s="37">
        <v>35.83</v>
      </c>
      <c r="E25" s="37">
        <v>0</v>
      </c>
      <c r="F25" s="37">
        <v>35.83</v>
      </c>
      <c r="G25" s="37"/>
    </row>
    <row r="26" spans="1:7" x14ac:dyDescent="0.25">
      <c r="A26" s="38"/>
    </row>
  </sheetData>
  <sortState xmlns:xlrd2="http://schemas.microsoft.com/office/spreadsheetml/2017/richdata2" ref="A2:G25">
    <sortCondition descending="1" ref="F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21.02.02</vt:lpstr>
      <vt:lpstr>21.02.01</vt:lpstr>
      <vt:lpstr>21.02.03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2025-12-13T05:11:26Z</dcterms:created>
  <dcterms:modified xsi:type="dcterms:W3CDTF">2026-05-05T04:47:11Z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2025-12-13T10:08:50+05:00</dcterms:created>
  <dcterms:modified xsi:type="dcterms:W3CDTF">2025-12-13T10:08:50+05:00</dcterms:modified>
  <cp:revision>0</cp:revision>
</cp:coreProperties>
</file>